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755"/>
  </bookViews>
  <sheets>
    <sheet name="tabulka" sheetId="1" r:id="rId1"/>
  </sheets>
  <definedNames>
    <definedName name="_xlnm._FilterDatabase" localSheetId="0" hidden="1">tabulka!$A$2:$J$32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</calcChain>
</file>

<file path=xl/sharedStrings.xml><?xml version="1.0" encoding="utf-8"?>
<sst xmlns="http://schemas.openxmlformats.org/spreadsheetml/2006/main" count="71" uniqueCount="35">
  <si>
    <t>Tabulka cen za služební cestu zaměstnanců společnosti</t>
  </si>
  <si>
    <t>Jméno</t>
  </si>
  <si>
    <t>Datum platby</t>
  </si>
  <si>
    <t>Jaroslav</t>
  </si>
  <si>
    <t>Česká republika</t>
  </si>
  <si>
    <t>Helmut</t>
  </si>
  <si>
    <t>Německo</t>
  </si>
  <si>
    <t>Jana</t>
  </si>
  <si>
    <t>Bruce</t>
  </si>
  <si>
    <t>USA</t>
  </si>
  <si>
    <t>Tomáš</t>
  </si>
  <si>
    <t>Helga</t>
  </si>
  <si>
    <t>Rakousko</t>
  </si>
  <si>
    <t>Josef</t>
  </si>
  <si>
    <t>George</t>
  </si>
  <si>
    <t>John</t>
  </si>
  <si>
    <t>Anna</t>
  </si>
  <si>
    <t>Polsko</t>
  </si>
  <si>
    <t>Petra</t>
  </si>
  <si>
    <t>Graham</t>
  </si>
  <si>
    <t>Kanada</t>
  </si>
  <si>
    <t>Dominik</t>
  </si>
  <si>
    <t>Thomas</t>
  </si>
  <si>
    <t>Michael</t>
  </si>
  <si>
    <t>Austrálie</t>
  </si>
  <si>
    <t>William</t>
  </si>
  <si>
    <t>Marie</t>
  </si>
  <si>
    <t>První písmeno</t>
  </si>
  <si>
    <t>ID zaměstnance</t>
  </si>
  <si>
    <t>Cílová země</t>
  </si>
  <si>
    <t>Rok cesty</t>
  </si>
  <si>
    <t>Měsíc cesty</t>
  </si>
  <si>
    <t>Den cesty</t>
  </si>
  <si>
    <t>Částka v Kč</t>
  </si>
  <si>
    <t>Částka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</si>
</sst>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€-1]_-;\-* #,##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4" borderId="0" xfId="0" applyFont="1" applyFill="1"/>
    <xf numFmtId="164" fontId="4" fillId="4" borderId="0" xfId="1" applyNumberFormat="1" applyFont="1" applyFill="1"/>
    <xf numFmtId="14" fontId="4" fillId="4" borderId="0" xfId="0" applyNumberFormat="1" applyFont="1" applyFill="1"/>
    <xf numFmtId="0" fontId="4" fillId="0" borderId="0" xfId="0" applyFont="1"/>
    <xf numFmtId="164" fontId="4" fillId="0" borderId="0" xfId="1" applyNumberFormat="1" applyFont="1"/>
    <xf numFmtId="14" fontId="4" fillId="0" borderId="0" xfId="0" applyNumberFormat="1" applyFont="1"/>
    <xf numFmtId="0" fontId="4" fillId="0" borderId="1" xfId="0" applyFont="1" applyBorder="1"/>
    <xf numFmtId="164" fontId="4" fillId="0" borderId="1" xfId="1" applyNumberFormat="1" applyFont="1" applyBorder="1"/>
    <xf numFmtId="14" fontId="4" fillId="0" borderId="1" xfId="0" applyNumberFormat="1" applyFont="1" applyBorder="1"/>
    <xf numFmtId="0" fontId="4" fillId="4" borderId="2" xfId="0" applyFont="1" applyFill="1" applyBorder="1"/>
    <xf numFmtId="164" fontId="4" fillId="4" borderId="2" xfId="1" applyNumberFormat="1" applyFont="1" applyFill="1" applyBorder="1"/>
    <xf numFmtId="14" fontId="4" fillId="4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4" borderId="2" xfId="0" applyNumberFormat="1" applyFont="1" applyFill="1" applyBorder="1"/>
    <xf numFmtId="0" fontId="4" fillId="0" borderId="0" xfId="0" applyNumberFormat="1" applyFont="1"/>
    <xf numFmtId="0" fontId="4" fillId="4" borderId="0" xfId="0" applyNumberFormat="1" applyFont="1" applyFill="1"/>
    <xf numFmtId="0" fontId="4" fillId="0" borderId="1" xfId="0" applyNumberFormat="1" applyFont="1" applyBorder="1"/>
    <xf numFmtId="165" fontId="4" fillId="4" borderId="2" xfId="0" applyNumberFormat="1" applyFont="1" applyFill="1" applyBorder="1"/>
    <xf numFmtId="165" fontId="4" fillId="0" borderId="0" xfId="0" applyNumberFormat="1" applyFont="1"/>
    <xf numFmtId="165" fontId="4" fillId="4" borderId="0" xfId="0" applyNumberFormat="1" applyFont="1" applyFill="1"/>
    <xf numFmtId="165" fontId="4" fillId="0" borderId="1" xfId="0" applyNumberFormat="1" applyFont="1" applyBorder="1"/>
    <xf numFmtId="0" fontId="3" fillId="3" borderId="0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2">
    <dxf>
      <fill>
        <patternFill patternType="solid">
          <fgColor rgb="FFFFEB9C"/>
          <bgColor rgb="FF00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110" zoomScaleNormal="110" workbookViewId="0">
      <selection activeCell="C3" sqref="C3"/>
    </sheetView>
  </sheetViews>
  <sheetFormatPr defaultRowHeight="15" x14ac:dyDescent="0.25"/>
  <cols>
    <col min="1" max="10" width="15.5703125" customWidth="1"/>
  </cols>
  <sheetData>
    <row r="1" spans="1:10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13" t="s">
        <v>28</v>
      </c>
      <c r="B2" s="13" t="s">
        <v>1</v>
      </c>
      <c r="C2" s="13" t="s">
        <v>29</v>
      </c>
      <c r="D2" s="13" t="s">
        <v>33</v>
      </c>
      <c r="E2" s="13" t="s">
        <v>2</v>
      </c>
      <c r="F2" s="14" t="s">
        <v>27</v>
      </c>
      <c r="G2" s="14" t="s">
        <v>30</v>
      </c>
      <c r="H2" s="14" t="s">
        <v>31</v>
      </c>
      <c r="I2" s="14" t="s">
        <v>32</v>
      </c>
      <c r="J2" s="14" t="s">
        <v>34</v>
      </c>
    </row>
    <row r="3" spans="1:10" x14ac:dyDescent="0.25">
      <c r="A3" s="10">
        <v>1</v>
      </c>
      <c r="B3" s="10" t="s">
        <v>3</v>
      </c>
      <c r="C3" s="10" t="s">
        <v>4</v>
      </c>
      <c r="D3" s="11">
        <v>50452</v>
      </c>
      <c r="E3" s="12">
        <v>40730</v>
      </c>
      <c r="F3" s="12" t="str">
        <f>LEFT(B3,1)</f>
        <v>J</v>
      </c>
      <c r="G3" s="15">
        <f>YEAR(E3)</f>
        <v>2011</v>
      </c>
      <c r="H3" s="15">
        <f>MONTH(E3)</f>
        <v>7</v>
      </c>
      <c r="I3" s="15">
        <f>DAY(E3)</f>
        <v>6</v>
      </c>
      <c r="J3" s="19">
        <f>D3/26</f>
        <v>1940.4615384615386</v>
      </c>
    </row>
    <row r="4" spans="1:10" x14ac:dyDescent="0.25">
      <c r="A4" s="4">
        <v>2</v>
      </c>
      <c r="B4" s="4" t="s">
        <v>5</v>
      </c>
      <c r="C4" s="4" t="s">
        <v>6</v>
      </c>
      <c r="D4" s="5">
        <v>67320</v>
      </c>
      <c r="E4" s="6">
        <v>40738</v>
      </c>
      <c r="F4" s="6" t="str">
        <f t="shared" ref="F4:F32" si="0">LEFT(B4,1)</f>
        <v>H</v>
      </c>
      <c r="G4" s="16">
        <f t="shared" ref="G4:G32" si="1">YEAR(E4)</f>
        <v>2011</v>
      </c>
      <c r="H4" s="16">
        <f t="shared" ref="H4:H32" si="2">MONTH(E4)</f>
        <v>7</v>
      </c>
      <c r="I4" s="16">
        <f t="shared" ref="I4:I32" si="3">DAY(E4)</f>
        <v>14</v>
      </c>
      <c r="J4" s="20">
        <f t="shared" ref="J4:J32" si="4">D4/26</f>
        <v>2589.2307692307691</v>
      </c>
    </row>
    <row r="5" spans="1:10" x14ac:dyDescent="0.25">
      <c r="A5" s="1">
        <v>3</v>
      </c>
      <c r="B5" s="1" t="s">
        <v>7</v>
      </c>
      <c r="C5" s="1" t="s">
        <v>4</v>
      </c>
      <c r="D5" s="2">
        <v>33827</v>
      </c>
      <c r="E5" s="3">
        <v>40760</v>
      </c>
      <c r="F5" s="3" t="str">
        <f t="shared" si="0"/>
        <v>J</v>
      </c>
      <c r="G5" s="17">
        <f t="shared" si="1"/>
        <v>2011</v>
      </c>
      <c r="H5" s="17">
        <f t="shared" si="2"/>
        <v>8</v>
      </c>
      <c r="I5" s="17">
        <f t="shared" si="3"/>
        <v>5</v>
      </c>
      <c r="J5" s="21">
        <f t="shared" si="4"/>
        <v>1301.0384615384614</v>
      </c>
    </row>
    <row r="6" spans="1:10" x14ac:dyDescent="0.25">
      <c r="A6" s="4">
        <v>4</v>
      </c>
      <c r="B6" s="4" t="s">
        <v>8</v>
      </c>
      <c r="C6" s="4" t="s">
        <v>9</v>
      </c>
      <c r="D6" s="5">
        <v>6485</v>
      </c>
      <c r="E6" s="6">
        <v>40767</v>
      </c>
      <c r="F6" s="6" t="str">
        <f t="shared" si="0"/>
        <v>B</v>
      </c>
      <c r="G6" s="16">
        <f t="shared" si="1"/>
        <v>2011</v>
      </c>
      <c r="H6" s="16">
        <f t="shared" si="2"/>
        <v>8</v>
      </c>
      <c r="I6" s="16">
        <f t="shared" si="3"/>
        <v>12</v>
      </c>
      <c r="J6" s="20">
        <f t="shared" si="4"/>
        <v>249.42307692307693</v>
      </c>
    </row>
    <row r="7" spans="1:10" x14ac:dyDescent="0.25">
      <c r="A7" s="1">
        <v>5</v>
      </c>
      <c r="B7" s="1" t="s">
        <v>10</v>
      </c>
      <c r="C7" s="1" t="s">
        <v>4</v>
      </c>
      <c r="D7" s="2">
        <v>77309</v>
      </c>
      <c r="E7" s="3">
        <v>40792</v>
      </c>
      <c r="F7" s="3" t="str">
        <f t="shared" si="0"/>
        <v>T</v>
      </c>
      <c r="G7" s="17">
        <f t="shared" si="1"/>
        <v>2011</v>
      </c>
      <c r="H7" s="17">
        <f t="shared" si="2"/>
        <v>9</v>
      </c>
      <c r="I7" s="17">
        <f t="shared" si="3"/>
        <v>6</v>
      </c>
      <c r="J7" s="21">
        <f t="shared" si="4"/>
        <v>2973.4230769230771</v>
      </c>
    </row>
    <row r="8" spans="1:10" x14ac:dyDescent="0.25">
      <c r="A8" s="4">
        <v>6</v>
      </c>
      <c r="B8" s="4" t="s">
        <v>11</v>
      </c>
      <c r="C8" s="4" t="s">
        <v>12</v>
      </c>
      <c r="D8" s="5">
        <v>23472</v>
      </c>
      <c r="E8" s="6">
        <v>40800</v>
      </c>
      <c r="F8" s="6" t="str">
        <f t="shared" si="0"/>
        <v>H</v>
      </c>
      <c r="G8" s="16">
        <f t="shared" si="1"/>
        <v>2011</v>
      </c>
      <c r="H8" s="16">
        <f t="shared" si="2"/>
        <v>9</v>
      </c>
      <c r="I8" s="16">
        <f t="shared" si="3"/>
        <v>14</v>
      </c>
      <c r="J8" s="20">
        <f t="shared" si="4"/>
        <v>902.76923076923072</v>
      </c>
    </row>
    <row r="9" spans="1:10" x14ac:dyDescent="0.25">
      <c r="A9" s="1">
        <v>7</v>
      </c>
      <c r="B9" s="1" t="s">
        <v>13</v>
      </c>
      <c r="C9" s="1" t="s">
        <v>4</v>
      </c>
      <c r="D9" s="2">
        <v>30016</v>
      </c>
      <c r="E9" s="3">
        <v>40822</v>
      </c>
      <c r="F9" s="3" t="str">
        <f t="shared" si="0"/>
        <v>J</v>
      </c>
      <c r="G9" s="17">
        <f t="shared" si="1"/>
        <v>2011</v>
      </c>
      <c r="H9" s="17">
        <f t="shared" si="2"/>
        <v>10</v>
      </c>
      <c r="I9" s="17">
        <f t="shared" si="3"/>
        <v>6</v>
      </c>
      <c r="J9" s="21">
        <f t="shared" si="4"/>
        <v>1154.4615384615386</v>
      </c>
    </row>
    <row r="10" spans="1:10" x14ac:dyDescent="0.25">
      <c r="A10" s="4">
        <v>8</v>
      </c>
      <c r="B10" s="4" t="s">
        <v>5</v>
      </c>
      <c r="C10" s="4" t="s">
        <v>6</v>
      </c>
      <c r="D10" s="5">
        <v>46790</v>
      </c>
      <c r="E10" s="6">
        <v>40830</v>
      </c>
      <c r="F10" s="6" t="str">
        <f t="shared" si="0"/>
        <v>H</v>
      </c>
      <c r="G10" s="16">
        <f t="shared" si="1"/>
        <v>2011</v>
      </c>
      <c r="H10" s="16">
        <f t="shared" si="2"/>
        <v>10</v>
      </c>
      <c r="I10" s="16">
        <f t="shared" si="3"/>
        <v>14</v>
      </c>
      <c r="J10" s="20">
        <f t="shared" si="4"/>
        <v>1799.6153846153845</v>
      </c>
    </row>
    <row r="11" spans="1:10" x14ac:dyDescent="0.25">
      <c r="A11" s="1">
        <v>9</v>
      </c>
      <c r="B11" s="1" t="s">
        <v>14</v>
      </c>
      <c r="C11" s="1" t="s">
        <v>9</v>
      </c>
      <c r="D11" s="2">
        <v>10040</v>
      </c>
      <c r="E11" s="3">
        <v>40851</v>
      </c>
      <c r="F11" s="3" t="str">
        <f t="shared" si="0"/>
        <v>G</v>
      </c>
      <c r="G11" s="17">
        <f t="shared" si="1"/>
        <v>2011</v>
      </c>
      <c r="H11" s="17">
        <f t="shared" si="2"/>
        <v>11</v>
      </c>
      <c r="I11" s="17">
        <f t="shared" si="3"/>
        <v>4</v>
      </c>
      <c r="J11" s="21">
        <f t="shared" si="4"/>
        <v>386.15384615384613</v>
      </c>
    </row>
    <row r="12" spans="1:10" x14ac:dyDescent="0.25">
      <c r="A12" s="4">
        <v>10</v>
      </c>
      <c r="B12" s="4" t="s">
        <v>15</v>
      </c>
      <c r="C12" s="4" t="s">
        <v>9</v>
      </c>
      <c r="D12" s="5">
        <v>71878</v>
      </c>
      <c r="E12" s="6">
        <v>40861</v>
      </c>
      <c r="F12" s="6" t="str">
        <f t="shared" si="0"/>
        <v>J</v>
      </c>
      <c r="G12" s="16">
        <f t="shared" si="1"/>
        <v>2011</v>
      </c>
      <c r="H12" s="16">
        <f t="shared" si="2"/>
        <v>11</v>
      </c>
      <c r="I12" s="16">
        <f t="shared" si="3"/>
        <v>14</v>
      </c>
      <c r="J12" s="20">
        <f t="shared" si="4"/>
        <v>2764.5384615384614</v>
      </c>
    </row>
    <row r="13" spans="1:10" x14ac:dyDescent="0.25">
      <c r="A13" s="1">
        <v>11</v>
      </c>
      <c r="B13" s="1" t="s">
        <v>16</v>
      </c>
      <c r="C13" s="1" t="s">
        <v>17</v>
      </c>
      <c r="D13" s="2">
        <v>15478</v>
      </c>
      <c r="E13" s="3">
        <v>40883</v>
      </c>
      <c r="F13" s="3" t="str">
        <f t="shared" si="0"/>
        <v>A</v>
      </c>
      <c r="G13" s="17">
        <f t="shared" si="1"/>
        <v>2011</v>
      </c>
      <c r="H13" s="17">
        <f t="shared" si="2"/>
        <v>12</v>
      </c>
      <c r="I13" s="17">
        <f t="shared" si="3"/>
        <v>6</v>
      </c>
      <c r="J13" s="21">
        <f t="shared" si="4"/>
        <v>595.30769230769226</v>
      </c>
    </row>
    <row r="14" spans="1:10" x14ac:dyDescent="0.25">
      <c r="A14" s="4">
        <v>12</v>
      </c>
      <c r="B14" s="4" t="s">
        <v>11</v>
      </c>
      <c r="C14" s="4" t="s">
        <v>12</v>
      </c>
      <c r="D14" s="5">
        <v>85521</v>
      </c>
      <c r="E14" s="6">
        <v>40891</v>
      </c>
      <c r="F14" s="6" t="str">
        <f t="shared" si="0"/>
        <v>H</v>
      </c>
      <c r="G14" s="16">
        <f t="shared" si="1"/>
        <v>2011</v>
      </c>
      <c r="H14" s="16">
        <f t="shared" si="2"/>
        <v>12</v>
      </c>
      <c r="I14" s="16">
        <f t="shared" si="3"/>
        <v>14</v>
      </c>
      <c r="J14" s="20">
        <f t="shared" si="4"/>
        <v>3289.2692307692309</v>
      </c>
    </row>
    <row r="15" spans="1:10" x14ac:dyDescent="0.25">
      <c r="A15" s="1">
        <v>13</v>
      </c>
      <c r="B15" s="1" t="s">
        <v>18</v>
      </c>
      <c r="C15" s="1" t="s">
        <v>4</v>
      </c>
      <c r="D15" s="2">
        <v>6708</v>
      </c>
      <c r="E15" s="3">
        <v>40914</v>
      </c>
      <c r="F15" s="3" t="str">
        <f t="shared" si="0"/>
        <v>P</v>
      </c>
      <c r="G15" s="17">
        <f t="shared" si="1"/>
        <v>2012</v>
      </c>
      <c r="H15" s="17">
        <f t="shared" si="2"/>
        <v>1</v>
      </c>
      <c r="I15" s="17">
        <f t="shared" si="3"/>
        <v>6</v>
      </c>
      <c r="J15" s="21">
        <f t="shared" si="4"/>
        <v>258</v>
      </c>
    </row>
    <row r="16" spans="1:10" x14ac:dyDescent="0.25">
      <c r="A16" s="4">
        <v>14</v>
      </c>
      <c r="B16" s="4" t="s">
        <v>19</v>
      </c>
      <c r="C16" s="4" t="s">
        <v>20</v>
      </c>
      <c r="D16" s="5">
        <v>33123</v>
      </c>
      <c r="E16" s="6">
        <v>40921</v>
      </c>
      <c r="F16" s="6" t="str">
        <f t="shared" si="0"/>
        <v>G</v>
      </c>
      <c r="G16" s="16">
        <f t="shared" si="1"/>
        <v>2012</v>
      </c>
      <c r="H16" s="16">
        <f t="shared" si="2"/>
        <v>1</v>
      </c>
      <c r="I16" s="16">
        <f t="shared" si="3"/>
        <v>13</v>
      </c>
      <c r="J16" s="20">
        <f t="shared" si="4"/>
        <v>1273.9615384615386</v>
      </c>
    </row>
    <row r="17" spans="1:10" x14ac:dyDescent="0.25">
      <c r="A17" s="1">
        <v>15</v>
      </c>
      <c r="B17" s="1" t="s">
        <v>21</v>
      </c>
      <c r="C17" s="1" t="s">
        <v>4</v>
      </c>
      <c r="D17" s="2">
        <v>31531</v>
      </c>
      <c r="E17" s="3">
        <v>40945</v>
      </c>
      <c r="F17" s="3" t="str">
        <f t="shared" si="0"/>
        <v>D</v>
      </c>
      <c r="G17" s="17">
        <f t="shared" si="1"/>
        <v>2012</v>
      </c>
      <c r="H17" s="17">
        <f t="shared" si="2"/>
        <v>2</v>
      </c>
      <c r="I17" s="17">
        <f t="shared" si="3"/>
        <v>6</v>
      </c>
      <c r="J17" s="21">
        <f t="shared" si="4"/>
        <v>1212.7307692307693</v>
      </c>
    </row>
    <row r="18" spans="1:10" x14ac:dyDescent="0.25">
      <c r="A18" s="4">
        <v>16</v>
      </c>
      <c r="B18" s="4" t="s">
        <v>15</v>
      </c>
      <c r="C18" s="4" t="s">
        <v>9</v>
      </c>
      <c r="D18" s="5">
        <v>56523</v>
      </c>
      <c r="E18" s="6">
        <v>40953</v>
      </c>
      <c r="F18" s="6" t="str">
        <f t="shared" si="0"/>
        <v>J</v>
      </c>
      <c r="G18" s="16">
        <f t="shared" si="1"/>
        <v>2012</v>
      </c>
      <c r="H18" s="16">
        <f t="shared" si="2"/>
        <v>2</v>
      </c>
      <c r="I18" s="16">
        <f t="shared" si="3"/>
        <v>14</v>
      </c>
      <c r="J18" s="20">
        <f t="shared" si="4"/>
        <v>2173.9615384615386</v>
      </c>
    </row>
    <row r="19" spans="1:10" x14ac:dyDescent="0.25">
      <c r="A19" s="1">
        <v>17</v>
      </c>
      <c r="B19" s="1" t="s">
        <v>16</v>
      </c>
      <c r="C19" s="1" t="s">
        <v>17</v>
      </c>
      <c r="D19" s="2">
        <v>34284</v>
      </c>
      <c r="E19" s="3">
        <v>40974</v>
      </c>
      <c r="F19" s="3" t="str">
        <f t="shared" si="0"/>
        <v>A</v>
      </c>
      <c r="G19" s="17">
        <f t="shared" si="1"/>
        <v>2012</v>
      </c>
      <c r="H19" s="17">
        <f t="shared" si="2"/>
        <v>3</v>
      </c>
      <c r="I19" s="17">
        <f t="shared" si="3"/>
        <v>6</v>
      </c>
      <c r="J19" s="21">
        <f t="shared" si="4"/>
        <v>1318.6153846153845</v>
      </c>
    </row>
    <row r="20" spans="1:10" x14ac:dyDescent="0.25">
      <c r="A20" s="4">
        <v>18</v>
      </c>
      <c r="B20" s="4" t="s">
        <v>13</v>
      </c>
      <c r="C20" s="4" t="s">
        <v>4</v>
      </c>
      <c r="D20" s="5">
        <v>98642</v>
      </c>
      <c r="E20" s="6">
        <v>40982</v>
      </c>
      <c r="F20" s="6" t="str">
        <f t="shared" si="0"/>
        <v>J</v>
      </c>
      <c r="G20" s="16">
        <f t="shared" si="1"/>
        <v>2012</v>
      </c>
      <c r="H20" s="16">
        <f t="shared" si="2"/>
        <v>3</v>
      </c>
      <c r="I20" s="16">
        <f t="shared" si="3"/>
        <v>14</v>
      </c>
      <c r="J20" s="20">
        <f t="shared" si="4"/>
        <v>3793.9230769230771</v>
      </c>
    </row>
    <row r="21" spans="1:10" x14ac:dyDescent="0.25">
      <c r="A21" s="1">
        <v>19</v>
      </c>
      <c r="B21" s="1" t="s">
        <v>13</v>
      </c>
      <c r="C21" s="1" t="s">
        <v>4</v>
      </c>
      <c r="D21" s="2">
        <v>23752</v>
      </c>
      <c r="E21" s="3">
        <v>41005</v>
      </c>
      <c r="F21" s="3" t="str">
        <f t="shared" si="0"/>
        <v>J</v>
      </c>
      <c r="G21" s="17">
        <f t="shared" si="1"/>
        <v>2012</v>
      </c>
      <c r="H21" s="17">
        <f t="shared" si="2"/>
        <v>4</v>
      </c>
      <c r="I21" s="17">
        <f t="shared" si="3"/>
        <v>6</v>
      </c>
      <c r="J21" s="21">
        <f t="shared" si="4"/>
        <v>913.53846153846155</v>
      </c>
    </row>
    <row r="22" spans="1:10" x14ac:dyDescent="0.25">
      <c r="A22" s="4">
        <v>20</v>
      </c>
      <c r="B22" s="4" t="s">
        <v>22</v>
      </c>
      <c r="C22" s="4" t="s">
        <v>12</v>
      </c>
      <c r="D22" s="5">
        <v>42327</v>
      </c>
      <c r="E22" s="6">
        <v>41012</v>
      </c>
      <c r="F22" s="6" t="str">
        <f t="shared" si="0"/>
        <v>T</v>
      </c>
      <c r="G22" s="16">
        <f t="shared" si="1"/>
        <v>2012</v>
      </c>
      <c r="H22" s="16">
        <f t="shared" si="2"/>
        <v>4</v>
      </c>
      <c r="I22" s="16">
        <f t="shared" si="3"/>
        <v>13</v>
      </c>
      <c r="J22" s="20">
        <f t="shared" si="4"/>
        <v>1627.9615384615386</v>
      </c>
    </row>
    <row r="23" spans="1:10" x14ac:dyDescent="0.25">
      <c r="A23" s="1">
        <v>21</v>
      </c>
      <c r="B23" s="1" t="s">
        <v>23</v>
      </c>
      <c r="C23" s="1" t="s">
        <v>24</v>
      </c>
      <c r="D23" s="2">
        <v>98769</v>
      </c>
      <c r="E23" s="3">
        <v>41033</v>
      </c>
      <c r="F23" s="3" t="str">
        <f t="shared" si="0"/>
        <v>M</v>
      </c>
      <c r="G23" s="17">
        <f t="shared" si="1"/>
        <v>2012</v>
      </c>
      <c r="H23" s="17">
        <f t="shared" si="2"/>
        <v>5</v>
      </c>
      <c r="I23" s="17">
        <f t="shared" si="3"/>
        <v>4</v>
      </c>
      <c r="J23" s="21">
        <f t="shared" si="4"/>
        <v>3798.8076923076924</v>
      </c>
    </row>
    <row r="24" spans="1:10" x14ac:dyDescent="0.25">
      <c r="A24" s="4">
        <v>22</v>
      </c>
      <c r="B24" s="4" t="s">
        <v>18</v>
      </c>
      <c r="C24" s="4" t="s">
        <v>12</v>
      </c>
      <c r="D24" s="5">
        <v>73267</v>
      </c>
      <c r="E24" s="6">
        <v>41043</v>
      </c>
      <c r="F24" s="6" t="str">
        <f t="shared" si="0"/>
        <v>P</v>
      </c>
      <c r="G24" s="16">
        <f t="shared" si="1"/>
        <v>2012</v>
      </c>
      <c r="H24" s="16">
        <f t="shared" si="2"/>
        <v>5</v>
      </c>
      <c r="I24" s="16">
        <f t="shared" si="3"/>
        <v>14</v>
      </c>
      <c r="J24" s="20">
        <f t="shared" si="4"/>
        <v>2817.9615384615386</v>
      </c>
    </row>
    <row r="25" spans="1:10" x14ac:dyDescent="0.25">
      <c r="A25" s="1">
        <v>23</v>
      </c>
      <c r="B25" s="1" t="s">
        <v>25</v>
      </c>
      <c r="C25" s="1" t="s">
        <v>9</v>
      </c>
      <c r="D25" s="2">
        <v>34933</v>
      </c>
      <c r="E25" s="3">
        <v>41066</v>
      </c>
      <c r="F25" s="3" t="str">
        <f t="shared" si="0"/>
        <v>W</v>
      </c>
      <c r="G25" s="17">
        <f t="shared" si="1"/>
        <v>2012</v>
      </c>
      <c r="H25" s="17">
        <f t="shared" si="2"/>
        <v>6</v>
      </c>
      <c r="I25" s="17">
        <f t="shared" si="3"/>
        <v>6</v>
      </c>
      <c r="J25" s="21">
        <f t="shared" si="4"/>
        <v>1343.5769230769231</v>
      </c>
    </row>
    <row r="26" spans="1:10" x14ac:dyDescent="0.25">
      <c r="A26" s="4">
        <v>24</v>
      </c>
      <c r="B26" s="4" t="s">
        <v>10</v>
      </c>
      <c r="C26" s="4" t="s">
        <v>4</v>
      </c>
      <c r="D26" s="5">
        <v>67602</v>
      </c>
      <c r="E26" s="6">
        <v>41074</v>
      </c>
      <c r="F26" s="6" t="str">
        <f t="shared" si="0"/>
        <v>T</v>
      </c>
      <c r="G26" s="16">
        <f t="shared" si="1"/>
        <v>2012</v>
      </c>
      <c r="H26" s="16">
        <f t="shared" si="2"/>
        <v>6</v>
      </c>
      <c r="I26" s="16">
        <f t="shared" si="3"/>
        <v>14</v>
      </c>
      <c r="J26" s="20">
        <f t="shared" si="4"/>
        <v>2600.0769230769229</v>
      </c>
    </row>
    <row r="27" spans="1:10" x14ac:dyDescent="0.25">
      <c r="A27" s="1">
        <v>25</v>
      </c>
      <c r="B27" s="1" t="s">
        <v>26</v>
      </c>
      <c r="C27" s="1" t="s">
        <v>12</v>
      </c>
      <c r="D27" s="2">
        <v>25061</v>
      </c>
      <c r="E27" s="3">
        <v>41096</v>
      </c>
      <c r="F27" s="3" t="str">
        <f t="shared" si="0"/>
        <v>M</v>
      </c>
      <c r="G27" s="17">
        <f t="shared" si="1"/>
        <v>2012</v>
      </c>
      <c r="H27" s="17">
        <f t="shared" si="2"/>
        <v>7</v>
      </c>
      <c r="I27" s="17">
        <f t="shared" si="3"/>
        <v>6</v>
      </c>
      <c r="J27" s="21">
        <f t="shared" si="4"/>
        <v>963.88461538461536</v>
      </c>
    </row>
    <row r="28" spans="1:10" x14ac:dyDescent="0.25">
      <c r="A28" s="4">
        <v>26</v>
      </c>
      <c r="B28" s="4" t="s">
        <v>14</v>
      </c>
      <c r="C28" s="4" t="s">
        <v>9</v>
      </c>
      <c r="D28" s="5">
        <v>60386</v>
      </c>
      <c r="E28" s="6">
        <v>41103</v>
      </c>
      <c r="F28" s="6" t="str">
        <f t="shared" si="0"/>
        <v>G</v>
      </c>
      <c r="G28" s="16">
        <f t="shared" si="1"/>
        <v>2012</v>
      </c>
      <c r="H28" s="16">
        <f t="shared" si="2"/>
        <v>7</v>
      </c>
      <c r="I28" s="16">
        <f t="shared" si="3"/>
        <v>13</v>
      </c>
      <c r="J28" s="20">
        <f t="shared" si="4"/>
        <v>2322.5384615384614</v>
      </c>
    </row>
    <row r="29" spans="1:10" x14ac:dyDescent="0.25">
      <c r="A29" s="1">
        <v>27</v>
      </c>
      <c r="B29" s="1" t="s">
        <v>16</v>
      </c>
      <c r="C29" s="1" t="s">
        <v>17</v>
      </c>
      <c r="D29" s="2">
        <v>65221</v>
      </c>
      <c r="E29" s="3">
        <v>41127</v>
      </c>
      <c r="F29" s="3" t="str">
        <f t="shared" si="0"/>
        <v>A</v>
      </c>
      <c r="G29" s="17">
        <f t="shared" si="1"/>
        <v>2012</v>
      </c>
      <c r="H29" s="17">
        <f t="shared" si="2"/>
        <v>8</v>
      </c>
      <c r="I29" s="17">
        <f t="shared" si="3"/>
        <v>6</v>
      </c>
      <c r="J29" s="21">
        <f t="shared" si="4"/>
        <v>2508.5</v>
      </c>
    </row>
    <row r="30" spans="1:10" x14ac:dyDescent="0.25">
      <c r="A30" s="4">
        <v>28</v>
      </c>
      <c r="B30" s="4" t="s">
        <v>11</v>
      </c>
      <c r="C30" s="4" t="s">
        <v>12</v>
      </c>
      <c r="D30" s="5">
        <v>49769</v>
      </c>
      <c r="E30" s="6">
        <v>41135</v>
      </c>
      <c r="F30" s="6" t="str">
        <f t="shared" si="0"/>
        <v>H</v>
      </c>
      <c r="G30" s="16">
        <f t="shared" si="1"/>
        <v>2012</v>
      </c>
      <c r="H30" s="16">
        <f t="shared" si="2"/>
        <v>8</v>
      </c>
      <c r="I30" s="16">
        <f t="shared" si="3"/>
        <v>14</v>
      </c>
      <c r="J30" s="20">
        <f t="shared" si="4"/>
        <v>1914.1923076923076</v>
      </c>
    </row>
    <row r="31" spans="1:10" x14ac:dyDescent="0.25">
      <c r="A31" s="1">
        <v>29</v>
      </c>
      <c r="B31" s="1" t="s">
        <v>23</v>
      </c>
      <c r="C31" s="1" t="s">
        <v>24</v>
      </c>
      <c r="D31" s="2">
        <v>63980</v>
      </c>
      <c r="E31" s="3">
        <v>41158</v>
      </c>
      <c r="F31" s="3" t="str">
        <f t="shared" si="0"/>
        <v>M</v>
      </c>
      <c r="G31" s="17">
        <f t="shared" si="1"/>
        <v>2012</v>
      </c>
      <c r="H31" s="17">
        <f t="shared" si="2"/>
        <v>9</v>
      </c>
      <c r="I31" s="17">
        <f t="shared" si="3"/>
        <v>6</v>
      </c>
      <c r="J31" s="21">
        <f t="shared" si="4"/>
        <v>2460.7692307692309</v>
      </c>
    </row>
    <row r="32" spans="1:10" x14ac:dyDescent="0.25">
      <c r="A32" s="7">
        <v>30</v>
      </c>
      <c r="B32" s="7" t="s">
        <v>19</v>
      </c>
      <c r="C32" s="7" t="s">
        <v>20</v>
      </c>
      <c r="D32" s="8">
        <v>57538</v>
      </c>
      <c r="E32" s="9">
        <v>41166</v>
      </c>
      <c r="F32" s="9" t="str">
        <f t="shared" si="0"/>
        <v>G</v>
      </c>
      <c r="G32" s="18">
        <f t="shared" si="1"/>
        <v>2012</v>
      </c>
      <c r="H32" s="18">
        <f t="shared" si="2"/>
        <v>9</v>
      </c>
      <c r="I32" s="18">
        <f t="shared" si="3"/>
        <v>14</v>
      </c>
      <c r="J32" s="22">
        <f t="shared" si="4"/>
        <v>2213</v>
      </c>
    </row>
  </sheetData>
  <autoFilter ref="A2:J32"/>
  <mergeCells count="1">
    <mergeCell ref="A1:J1"/>
  </mergeCells>
  <conditionalFormatting sqref="B1:B1048576">
    <cfRule type="cellIs" dxfId="1" priority="1" operator="equal">
      <formula>"Thomas"</formula>
    </cfRule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>Itlektor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Vadlejch</dc:creator>
  <cp:lastModifiedBy>Petr Vadlejch</cp:lastModifiedBy>
  <dcterms:created xsi:type="dcterms:W3CDTF">2013-08-14T09:32:38Z</dcterms:created>
  <dcterms:modified xsi:type="dcterms:W3CDTF">2013-10-18T13:45:17Z</dcterms:modified>
</cp:coreProperties>
</file>